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тендер 1729\2023г\Тендер по хим. реактивам\Итоги\"/>
    </mc:Choice>
  </mc:AlternateContent>
  <xr:revisionPtr revIDLastSave="0" documentId="13_ncr:1_{82C64453-1843-45A7-8BF7-538C1F95A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Т" sheetId="4" r:id="rId1"/>
  </sheets>
  <definedNames>
    <definedName name="_xlnm._FilterDatabase" localSheetId="0" hidden="1">РТ!$A$2:$F$46</definedName>
  </definedNames>
  <calcPr calcId="191029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" i="4"/>
</calcChain>
</file>

<file path=xl/sharedStrings.xml><?xml version="1.0" encoding="utf-8"?>
<sst xmlns="http://schemas.openxmlformats.org/spreadsheetml/2006/main" count="107" uniqueCount="54">
  <si>
    <t xml:space="preserve">Testosterone(Т) - Набор для обнаружения тестостерона (Т) </t>
  </si>
  <si>
    <t xml:space="preserve">Follicle Stimulating Hormone (FSH)-  Набор для определения фолликулстимулирующего гормона (ФСГ)  - </t>
  </si>
  <si>
    <t xml:space="preserve">Estradiol (E2) - Набор реагентов для определения эстрадиола (E2) </t>
  </si>
  <si>
    <t>Free Thyroxine (FT4) - Набор для обнаружения тироксина(FT4)</t>
  </si>
  <si>
    <t>Ferritin Detection (FER) - Набор реагентов для определения ферритина (FER)</t>
  </si>
  <si>
    <t>набор</t>
  </si>
  <si>
    <t xml:space="preserve">Free Triiodothyronine (FT3) Набор для обнаружения трийодтиронина(FT3) </t>
  </si>
  <si>
    <t xml:space="preserve">Thyroglobulin (TG) - Набор для обнаружения тиреоглобулина (ТГ) </t>
  </si>
  <si>
    <t>Thyroid Stimulating Hormone (TSH) -Набор для определения тиреотропного гормона  (ТТГ)</t>
  </si>
  <si>
    <t>Antibodies to Thyroglobulin (A-TG) - Набор для определения антител к тиреоглобулину(А-ТГ)</t>
  </si>
  <si>
    <t xml:space="preserve">Antibodies to Thyroid Peroxidase (ATPO) - Набор для определения антител к тиреоидной пероксидазе(АТПО) </t>
  </si>
  <si>
    <t>C-peptide Detection (C-P) - Набор для обнаружения C-пептидов(C-P)</t>
  </si>
  <si>
    <t>Luteinizing Hormone  (LH) -Набор для определения лютеинизирующий гормон (ЛГ))</t>
  </si>
  <si>
    <t>Procalcitonin  (PCT) - Набор для определения прокальцитонина (ПКТ)</t>
  </si>
  <si>
    <t>Cortisol (COR) - Набор для обнаружения кортизола (COR)</t>
  </si>
  <si>
    <t xml:space="preserve">Adrenocorticotropic Hormone(ACTH)- Набор для обнаружения (АКТГ)
</t>
  </si>
  <si>
    <t>Antibody to Hepatitis C Virus (Anti-HCV)- Набор для обнаружения антител к вирусу гепатита С (Anti-HCV)</t>
  </si>
  <si>
    <t>Hepatitis B Virus Surface Antigen (HBsAg) - Набор для обнаружения  поверхностного антигена вируса гепатита В (HBsAg)</t>
  </si>
  <si>
    <t xml:space="preserve">Total Prostate Specific Antigen(t-PSA) - Набор для обнаружения общего специфического антигена простаты (т-ПСА)  </t>
  </si>
  <si>
    <t xml:space="preserve">Alpha-fetoprotein(AFP ) - Набор для определения альфа-фетопротеина(АФП)- </t>
  </si>
  <si>
    <t>Beta-Human Chorionic Gonadotropin (β-HCG ) - Набор для определения бета-хорионического гонадотропина человека
 (β-ХГЧ)</t>
  </si>
  <si>
    <t xml:space="preserve">Prolactin (PRL) - Набор для обнаружения пролактина  (ПРЛ) </t>
  </si>
  <si>
    <t>Probe Washing Buffer/Буфер для промывки зонда 50 мл</t>
  </si>
  <si>
    <t>Acid Trigger Reagent Кислотный пусковой реагент 500 мл/флакон</t>
  </si>
  <si>
    <t>Consumables (Cuvettes)- кюветы (реакционные пробирки)</t>
  </si>
  <si>
    <t xml:space="preserve">Alkaline Trigger Reagent -Щелочной триггерный реагент </t>
  </si>
  <si>
    <t>Concentrated Washing Buffer- Концентрированный промывочный буфер 1л</t>
  </si>
  <si>
    <t xml:space="preserve">Probe Conditioning Solution - Раствор для кондиционирования зонда </t>
  </si>
  <si>
    <t>Antibody to Hepatitis B Virus Core Antigen (Anti-HBc)-Набор для обнаружения антител к ядру(анти-HBc)</t>
  </si>
  <si>
    <t>Triiodothyronine (T3)  - Набор реагентов для определения трийодтиронина (T3)</t>
  </si>
  <si>
    <t>Thyroxine (T4) - Набор для обнаружения тироксина  (T4)</t>
  </si>
  <si>
    <t>уп</t>
  </si>
  <si>
    <t>шт</t>
  </si>
  <si>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</si>
  <si>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</si>
  <si>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</si>
  <si>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</si>
  <si>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</si>
  <si>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</si>
  <si>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</si>
  <si>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</si>
  <si>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</si>
  <si>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</si>
  <si>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</si>
  <si>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</si>
  <si>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</si>
  <si>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 xml:space="preserve">   Берекетова Е.В.</t>
  </si>
  <si>
    <t>Узакбаев Б.А.</t>
  </si>
  <si>
    <t>Секретарь тендерной комисии</t>
  </si>
  <si>
    <t>105 000</t>
  </si>
  <si>
    <t xml:space="preserve"> </t>
  </si>
  <si>
    <t>2 430 000</t>
  </si>
  <si>
    <t>ТОО "Ontustyk Medical"</t>
  </si>
  <si>
    <t>Приложение № 1 к протоколу итогов от 14.03.2023г.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</si>
</sst>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2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justify"/>
    </xf>
    <xf numFmtId="4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2" fillId="0" borderId="1" xfId="7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38</xdr:row>
      <xdr:rowOff>1785937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38</xdr:row>
      <xdr:rowOff>928688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36</xdr:row>
      <xdr:rowOff>928688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43</xdr:row>
      <xdr:rowOff>1785937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43</xdr:row>
      <xdr:rowOff>928688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42</xdr:row>
      <xdr:rowOff>928688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Normal="100" workbookViewId="0">
      <selection activeCell="J3" sqref="J3"/>
    </sheetView>
  </sheetViews>
  <sheetFormatPr defaultColWidth="9.140625" defaultRowHeight="12.75"/>
  <cols>
    <col min="1" max="1" width="6.85546875" style="1" bestFit="1" customWidth="1"/>
    <col min="2" max="2" width="33.4257812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16384" width="9.140625" style="1"/>
  </cols>
  <sheetData>
    <row r="1" spans="1:11" ht="42" customHeight="1">
      <c r="E1" s="23" t="s">
        <v>53</v>
      </c>
    </row>
    <row r="2" spans="1:11" ht="54" customHeight="1">
      <c r="A2" s="27" t="s">
        <v>33</v>
      </c>
      <c r="B2" s="27" t="s">
        <v>34</v>
      </c>
      <c r="C2" s="27" t="s">
        <v>35</v>
      </c>
      <c r="D2" s="27" t="s">
        <v>36</v>
      </c>
      <c r="E2" s="27" t="s">
        <v>37</v>
      </c>
      <c r="F2" s="27" t="s">
        <v>38</v>
      </c>
      <c r="G2" s="26" t="s">
        <v>52</v>
      </c>
      <c r="H2" s="26"/>
    </row>
    <row r="3" spans="1:11" ht="28.5" customHeight="1">
      <c r="A3" s="27"/>
      <c r="B3" s="27"/>
      <c r="C3" s="27"/>
      <c r="D3" s="27"/>
      <c r="E3" s="27"/>
      <c r="F3" s="27"/>
      <c r="G3" s="6" t="s">
        <v>39</v>
      </c>
      <c r="H3" s="7" t="s">
        <v>40</v>
      </c>
    </row>
    <row r="4" spans="1:11" ht="28.5" customHeight="1">
      <c r="A4" s="7">
        <v>1</v>
      </c>
      <c r="B4" s="3" t="s">
        <v>12</v>
      </c>
      <c r="C4" s="4" t="s">
        <v>5</v>
      </c>
      <c r="D4" s="5">
        <v>2</v>
      </c>
      <c r="E4" s="22">
        <v>54000</v>
      </c>
      <c r="F4" s="14">
        <v>108000</v>
      </c>
      <c r="G4" s="22">
        <v>54000</v>
      </c>
      <c r="H4" s="25">
        <f>SUM(D4*G4)</f>
        <v>108000</v>
      </c>
    </row>
    <row r="5" spans="1:11" ht="25.5">
      <c r="A5" s="21">
        <v>2</v>
      </c>
      <c r="B5" s="16" t="s">
        <v>0</v>
      </c>
      <c r="C5" s="15" t="s">
        <v>5</v>
      </c>
      <c r="D5" s="17">
        <v>1</v>
      </c>
      <c r="E5" s="18">
        <v>75000</v>
      </c>
      <c r="F5" s="14">
        <v>75000</v>
      </c>
      <c r="G5" s="24">
        <v>75000</v>
      </c>
      <c r="H5" s="25">
        <f t="shared" ref="H5:H46" si="0">SUM(D5*G5)</f>
        <v>75000</v>
      </c>
    </row>
    <row r="6" spans="1:11" ht="63.75">
      <c r="A6" s="21">
        <v>3</v>
      </c>
      <c r="B6" s="16" t="s">
        <v>20</v>
      </c>
      <c r="C6" s="15" t="s">
        <v>5</v>
      </c>
      <c r="D6" s="17">
        <v>1</v>
      </c>
      <c r="E6" s="18">
        <v>79500</v>
      </c>
      <c r="F6" s="14">
        <v>79500</v>
      </c>
      <c r="G6" s="24">
        <v>79500</v>
      </c>
      <c r="H6" s="25">
        <f t="shared" si="0"/>
        <v>79500</v>
      </c>
    </row>
    <row r="7" spans="1:11" ht="36.75" customHeight="1">
      <c r="A7" s="21">
        <v>4</v>
      </c>
      <c r="B7" s="16" t="s">
        <v>21</v>
      </c>
      <c r="C7" s="15" t="s">
        <v>5</v>
      </c>
      <c r="D7" s="17">
        <v>1</v>
      </c>
      <c r="E7" s="18">
        <v>75000</v>
      </c>
      <c r="F7" s="14">
        <v>75000</v>
      </c>
      <c r="G7" s="24">
        <v>75000</v>
      </c>
      <c r="H7" s="25">
        <f t="shared" si="0"/>
        <v>75000</v>
      </c>
      <c r="K7" s="1" t="s">
        <v>50</v>
      </c>
    </row>
    <row r="8" spans="1:11" ht="27.75" customHeight="1">
      <c r="A8" s="21">
        <v>5</v>
      </c>
      <c r="B8" s="16" t="s">
        <v>21</v>
      </c>
      <c r="C8" s="15" t="s">
        <v>5</v>
      </c>
      <c r="D8" s="17">
        <v>1</v>
      </c>
      <c r="E8" s="18">
        <v>50250</v>
      </c>
      <c r="F8" s="14">
        <v>50250</v>
      </c>
      <c r="G8" s="24">
        <v>50250</v>
      </c>
      <c r="H8" s="25">
        <f t="shared" si="0"/>
        <v>50250</v>
      </c>
    </row>
    <row r="9" spans="1:11" ht="60.75" customHeight="1">
      <c r="A9" s="21">
        <v>6</v>
      </c>
      <c r="B9" s="16" t="s">
        <v>1</v>
      </c>
      <c r="C9" s="15" t="s">
        <v>5</v>
      </c>
      <c r="D9" s="17">
        <v>1</v>
      </c>
      <c r="E9" s="18">
        <v>75000</v>
      </c>
      <c r="F9" s="14">
        <v>75000</v>
      </c>
      <c r="G9" s="24">
        <v>75000</v>
      </c>
      <c r="H9" s="25">
        <f t="shared" si="0"/>
        <v>75000</v>
      </c>
    </row>
    <row r="10" spans="1:11" ht="51">
      <c r="A10" s="21">
        <v>7</v>
      </c>
      <c r="B10" s="16" t="s">
        <v>1</v>
      </c>
      <c r="C10" s="15" t="s">
        <v>5</v>
      </c>
      <c r="D10" s="17">
        <v>1</v>
      </c>
      <c r="E10" s="18">
        <v>51000</v>
      </c>
      <c r="F10" s="14">
        <v>51000</v>
      </c>
      <c r="G10" s="24">
        <v>51000</v>
      </c>
      <c r="H10" s="25">
        <f t="shared" si="0"/>
        <v>51000</v>
      </c>
    </row>
    <row r="11" spans="1:11" ht="31.5" customHeight="1">
      <c r="A11" s="21">
        <v>8</v>
      </c>
      <c r="B11" s="16" t="s">
        <v>2</v>
      </c>
      <c r="C11" s="15" t="s">
        <v>5</v>
      </c>
      <c r="D11" s="17">
        <v>1</v>
      </c>
      <c r="E11" s="18">
        <v>75000</v>
      </c>
      <c r="F11" s="14">
        <v>75000</v>
      </c>
      <c r="G11" s="24">
        <v>75000</v>
      </c>
      <c r="H11" s="25">
        <f t="shared" si="0"/>
        <v>75000</v>
      </c>
    </row>
    <row r="12" spans="1:11" ht="35.25" customHeight="1">
      <c r="A12" s="21">
        <v>9</v>
      </c>
      <c r="B12" s="16" t="s">
        <v>2</v>
      </c>
      <c r="C12" s="15" t="s">
        <v>5</v>
      </c>
      <c r="D12" s="17">
        <v>1</v>
      </c>
      <c r="E12" s="18">
        <v>51000</v>
      </c>
      <c r="F12" s="14">
        <v>51000</v>
      </c>
      <c r="G12" s="24">
        <v>51000</v>
      </c>
      <c r="H12" s="25">
        <f t="shared" si="0"/>
        <v>51000</v>
      </c>
    </row>
    <row r="13" spans="1:11" ht="33.75" customHeight="1">
      <c r="A13" s="21">
        <v>10</v>
      </c>
      <c r="B13" s="16" t="s">
        <v>3</v>
      </c>
      <c r="C13" s="15" t="s">
        <v>5</v>
      </c>
      <c r="D13" s="17">
        <v>2</v>
      </c>
      <c r="E13" s="18">
        <v>57000</v>
      </c>
      <c r="F13" s="14">
        <v>114000</v>
      </c>
      <c r="G13" s="24">
        <v>57000</v>
      </c>
      <c r="H13" s="25">
        <f t="shared" si="0"/>
        <v>114000</v>
      </c>
    </row>
    <row r="14" spans="1:11" ht="33" customHeight="1">
      <c r="A14" s="21">
        <v>11</v>
      </c>
      <c r="B14" s="16" t="s">
        <v>3</v>
      </c>
      <c r="C14" s="15" t="s">
        <v>5</v>
      </c>
      <c r="D14" s="17">
        <v>1</v>
      </c>
      <c r="E14" s="18">
        <v>49500</v>
      </c>
      <c r="F14" s="14">
        <v>49500</v>
      </c>
      <c r="G14" s="24">
        <v>49500</v>
      </c>
      <c r="H14" s="25">
        <f t="shared" si="0"/>
        <v>49500</v>
      </c>
    </row>
    <row r="15" spans="1:11" ht="34.5" customHeight="1">
      <c r="A15" s="21">
        <v>12</v>
      </c>
      <c r="B15" s="16" t="s">
        <v>6</v>
      </c>
      <c r="C15" s="15" t="s">
        <v>5</v>
      </c>
      <c r="D15" s="17">
        <v>2</v>
      </c>
      <c r="E15" s="18">
        <v>57000</v>
      </c>
      <c r="F15" s="14">
        <v>114000</v>
      </c>
      <c r="G15" s="24">
        <v>57000</v>
      </c>
      <c r="H15" s="25">
        <f t="shared" si="0"/>
        <v>114000</v>
      </c>
    </row>
    <row r="16" spans="1:11" ht="38.25" customHeight="1">
      <c r="A16" s="21">
        <v>13</v>
      </c>
      <c r="B16" s="16" t="s">
        <v>6</v>
      </c>
      <c r="C16" s="15" t="s">
        <v>5</v>
      </c>
      <c r="D16" s="17">
        <v>1</v>
      </c>
      <c r="E16" s="18">
        <v>49500</v>
      </c>
      <c r="F16" s="14">
        <v>49500</v>
      </c>
      <c r="G16" s="24">
        <v>49500</v>
      </c>
      <c r="H16" s="25">
        <f t="shared" si="0"/>
        <v>49500</v>
      </c>
    </row>
    <row r="17" spans="1:8" ht="38.25">
      <c r="A17" s="21">
        <v>14</v>
      </c>
      <c r="B17" s="19" t="s">
        <v>29</v>
      </c>
      <c r="C17" s="15" t="s">
        <v>5</v>
      </c>
      <c r="D17" s="17">
        <v>40</v>
      </c>
      <c r="E17" s="18">
        <v>49500</v>
      </c>
      <c r="F17" s="14">
        <v>1980000</v>
      </c>
      <c r="G17" s="24">
        <v>49500</v>
      </c>
      <c r="H17" s="25">
        <f t="shared" si="0"/>
        <v>1980000</v>
      </c>
    </row>
    <row r="18" spans="1:8" ht="34.5" customHeight="1">
      <c r="A18" s="21">
        <v>15</v>
      </c>
      <c r="B18" s="16" t="s">
        <v>7</v>
      </c>
      <c r="C18" s="15" t="s">
        <v>5</v>
      </c>
      <c r="D18" s="17">
        <v>1</v>
      </c>
      <c r="E18" s="18">
        <v>127500</v>
      </c>
      <c r="F18" s="14">
        <v>127500</v>
      </c>
      <c r="G18" s="24">
        <v>127500</v>
      </c>
      <c r="H18" s="25">
        <f t="shared" si="0"/>
        <v>127500</v>
      </c>
    </row>
    <row r="19" spans="1:8" ht="36" customHeight="1">
      <c r="A19" s="21">
        <v>16</v>
      </c>
      <c r="B19" s="16" t="s">
        <v>7</v>
      </c>
      <c r="C19" s="15" t="s">
        <v>5</v>
      </c>
      <c r="D19" s="17">
        <v>1</v>
      </c>
      <c r="E19" s="18">
        <v>69000</v>
      </c>
      <c r="F19" s="14">
        <v>69000</v>
      </c>
      <c r="G19" s="24">
        <v>69000</v>
      </c>
      <c r="H19" s="25">
        <f t="shared" si="0"/>
        <v>69000</v>
      </c>
    </row>
    <row r="20" spans="1:8" ht="34.5" customHeight="1">
      <c r="A20" s="21">
        <v>17</v>
      </c>
      <c r="B20" s="19" t="s">
        <v>30</v>
      </c>
      <c r="C20" s="15" t="s">
        <v>5</v>
      </c>
      <c r="D20" s="17">
        <v>40</v>
      </c>
      <c r="E20" s="18">
        <v>49500</v>
      </c>
      <c r="F20" s="14">
        <v>1980000</v>
      </c>
      <c r="G20" s="24">
        <v>49500</v>
      </c>
      <c r="H20" s="25">
        <f t="shared" si="0"/>
        <v>1980000</v>
      </c>
    </row>
    <row r="21" spans="1:8" ht="48" customHeight="1">
      <c r="A21" s="21">
        <v>18</v>
      </c>
      <c r="B21" s="16" t="s">
        <v>8</v>
      </c>
      <c r="C21" s="15" t="s">
        <v>5</v>
      </c>
      <c r="D21" s="17">
        <v>1</v>
      </c>
      <c r="E21" s="18">
        <v>57000</v>
      </c>
      <c r="F21" s="14">
        <v>57000</v>
      </c>
      <c r="G21" s="24">
        <v>57000</v>
      </c>
      <c r="H21" s="25">
        <f t="shared" si="0"/>
        <v>57000</v>
      </c>
    </row>
    <row r="22" spans="1:8" ht="38.25">
      <c r="A22" s="21">
        <v>19</v>
      </c>
      <c r="B22" s="16" t="s">
        <v>8</v>
      </c>
      <c r="C22" s="15" t="s">
        <v>5</v>
      </c>
      <c r="D22" s="17">
        <v>98</v>
      </c>
      <c r="E22" s="18">
        <v>48000</v>
      </c>
      <c r="F22" s="14">
        <v>4704000</v>
      </c>
      <c r="G22" s="24">
        <v>48000</v>
      </c>
      <c r="H22" s="25">
        <f t="shared" si="0"/>
        <v>4704000</v>
      </c>
    </row>
    <row r="23" spans="1:8" ht="38.25">
      <c r="A23" s="21">
        <v>20</v>
      </c>
      <c r="B23" s="16" t="s">
        <v>9</v>
      </c>
      <c r="C23" s="15" t="s">
        <v>5</v>
      </c>
      <c r="D23" s="17">
        <v>2</v>
      </c>
      <c r="E23" s="18">
        <v>94500</v>
      </c>
      <c r="F23" s="14">
        <v>189000</v>
      </c>
      <c r="G23" s="24">
        <v>94500</v>
      </c>
      <c r="H23" s="25">
        <f t="shared" si="0"/>
        <v>189000</v>
      </c>
    </row>
    <row r="24" spans="1:8" ht="51">
      <c r="A24" s="21">
        <v>21</v>
      </c>
      <c r="B24" s="16" t="s">
        <v>10</v>
      </c>
      <c r="C24" s="15" t="s">
        <v>5</v>
      </c>
      <c r="D24" s="17">
        <v>1</v>
      </c>
      <c r="E24" s="18">
        <v>127500</v>
      </c>
      <c r="F24" s="14">
        <v>127500</v>
      </c>
      <c r="G24" s="24">
        <v>127500</v>
      </c>
      <c r="H24" s="25">
        <f t="shared" si="0"/>
        <v>127500</v>
      </c>
    </row>
    <row r="25" spans="1:8" ht="51">
      <c r="A25" s="21">
        <v>22</v>
      </c>
      <c r="B25" s="16" t="s">
        <v>10</v>
      </c>
      <c r="C25" s="15" t="s">
        <v>5</v>
      </c>
      <c r="D25" s="17">
        <v>2</v>
      </c>
      <c r="E25" s="18">
        <v>99000</v>
      </c>
      <c r="F25" s="14">
        <v>198000</v>
      </c>
      <c r="G25" s="24">
        <v>99000</v>
      </c>
      <c r="H25" s="25">
        <f t="shared" si="0"/>
        <v>198000</v>
      </c>
    </row>
    <row r="26" spans="1:8" ht="33.75" customHeight="1">
      <c r="A26" s="21">
        <v>23</v>
      </c>
      <c r="B26" s="16" t="s">
        <v>11</v>
      </c>
      <c r="C26" s="15" t="s">
        <v>5</v>
      </c>
      <c r="D26" s="17">
        <v>2</v>
      </c>
      <c r="E26" s="18">
        <v>69000</v>
      </c>
      <c r="F26" s="14">
        <v>138000</v>
      </c>
      <c r="G26" s="24">
        <v>69000</v>
      </c>
      <c r="H26" s="25">
        <f t="shared" si="0"/>
        <v>138000</v>
      </c>
    </row>
    <row r="27" spans="1:8" ht="38.25">
      <c r="A27" s="21">
        <v>24</v>
      </c>
      <c r="B27" s="16" t="s">
        <v>4</v>
      </c>
      <c r="C27" s="15" t="s">
        <v>5</v>
      </c>
      <c r="D27" s="17">
        <v>2</v>
      </c>
      <c r="E27" s="18">
        <v>90000</v>
      </c>
      <c r="F27" s="14">
        <v>180000</v>
      </c>
      <c r="G27" s="24">
        <v>90000</v>
      </c>
      <c r="H27" s="25">
        <f t="shared" si="0"/>
        <v>180000</v>
      </c>
    </row>
    <row r="28" spans="1:8" ht="38.25">
      <c r="A28" s="21">
        <v>25</v>
      </c>
      <c r="B28" s="16" t="s">
        <v>4</v>
      </c>
      <c r="C28" s="15" t="s">
        <v>5</v>
      </c>
      <c r="D28" s="17">
        <v>14</v>
      </c>
      <c r="E28" s="18">
        <v>54000</v>
      </c>
      <c r="F28" s="14">
        <v>756000</v>
      </c>
      <c r="G28" s="24">
        <v>54000</v>
      </c>
      <c r="H28" s="25">
        <f t="shared" si="0"/>
        <v>756000</v>
      </c>
    </row>
    <row r="29" spans="1:8" ht="38.25">
      <c r="A29" s="21">
        <v>26</v>
      </c>
      <c r="B29" s="16" t="s">
        <v>19</v>
      </c>
      <c r="C29" s="15" t="s">
        <v>5</v>
      </c>
      <c r="D29" s="17">
        <v>1</v>
      </c>
      <c r="E29" s="18">
        <v>120000</v>
      </c>
      <c r="F29" s="14">
        <v>120000</v>
      </c>
      <c r="G29" s="24">
        <v>120000</v>
      </c>
      <c r="H29" s="25">
        <f t="shared" si="0"/>
        <v>120000</v>
      </c>
    </row>
    <row r="30" spans="1:8" ht="38.25">
      <c r="A30" s="21">
        <v>27</v>
      </c>
      <c r="B30" s="16" t="s">
        <v>19</v>
      </c>
      <c r="C30" s="15" t="s">
        <v>5</v>
      </c>
      <c r="D30" s="17">
        <v>2</v>
      </c>
      <c r="E30" s="18">
        <v>63000</v>
      </c>
      <c r="F30" s="14">
        <v>126000</v>
      </c>
      <c r="G30" s="24">
        <v>63000</v>
      </c>
      <c r="H30" s="25">
        <f t="shared" si="0"/>
        <v>126000</v>
      </c>
    </row>
    <row r="31" spans="1:8" ht="51">
      <c r="A31" s="21">
        <v>28</v>
      </c>
      <c r="B31" s="16" t="s">
        <v>18</v>
      </c>
      <c r="C31" s="15" t="s">
        <v>5</v>
      </c>
      <c r="D31" s="17">
        <v>12</v>
      </c>
      <c r="E31" s="18">
        <v>79500</v>
      </c>
      <c r="F31" s="14">
        <v>954000</v>
      </c>
      <c r="G31" s="24">
        <v>79500</v>
      </c>
      <c r="H31" s="25">
        <f t="shared" si="0"/>
        <v>954000</v>
      </c>
    </row>
    <row r="32" spans="1:8" ht="51">
      <c r="A32" s="21">
        <v>29</v>
      </c>
      <c r="B32" s="16" t="s">
        <v>17</v>
      </c>
      <c r="C32" s="15" t="s">
        <v>5</v>
      </c>
      <c r="D32" s="17">
        <v>2</v>
      </c>
      <c r="E32" s="18">
        <v>97500</v>
      </c>
      <c r="F32" s="14">
        <v>195000</v>
      </c>
      <c r="G32" s="24">
        <v>97500</v>
      </c>
      <c r="H32" s="25">
        <f t="shared" si="0"/>
        <v>195000</v>
      </c>
    </row>
    <row r="33" spans="1:10" ht="51">
      <c r="A33" s="21">
        <v>30</v>
      </c>
      <c r="B33" s="16" t="s">
        <v>17</v>
      </c>
      <c r="C33" s="15" t="s">
        <v>5</v>
      </c>
      <c r="D33" s="17">
        <v>100</v>
      </c>
      <c r="E33" s="18">
        <v>52500</v>
      </c>
      <c r="F33" s="14">
        <v>5250000</v>
      </c>
      <c r="G33" s="24">
        <v>52500</v>
      </c>
      <c r="H33" s="25">
        <f t="shared" si="0"/>
        <v>5250000</v>
      </c>
    </row>
    <row r="34" spans="1:10" ht="38.25">
      <c r="A34" s="21">
        <v>31</v>
      </c>
      <c r="B34" s="16" t="s">
        <v>16</v>
      </c>
      <c r="C34" s="15" t="s">
        <v>5</v>
      </c>
      <c r="D34" s="17">
        <v>3</v>
      </c>
      <c r="E34" s="18">
        <v>133500</v>
      </c>
      <c r="F34" s="14">
        <v>400500</v>
      </c>
      <c r="G34" s="24">
        <v>133500</v>
      </c>
      <c r="H34" s="25">
        <f t="shared" si="0"/>
        <v>400500</v>
      </c>
    </row>
    <row r="35" spans="1:10" ht="38.25">
      <c r="A35" s="21">
        <v>32</v>
      </c>
      <c r="B35" s="16" t="s">
        <v>16</v>
      </c>
      <c r="C35" s="15" t="s">
        <v>5</v>
      </c>
      <c r="D35" s="17">
        <v>100</v>
      </c>
      <c r="E35" s="18">
        <v>72000</v>
      </c>
      <c r="F35" s="14">
        <v>7200000</v>
      </c>
      <c r="G35" s="24">
        <v>72000</v>
      </c>
      <c r="H35" s="25">
        <f t="shared" si="0"/>
        <v>7200000</v>
      </c>
    </row>
    <row r="36" spans="1:10" ht="38.25">
      <c r="A36" s="21">
        <v>33</v>
      </c>
      <c r="B36" s="16" t="s">
        <v>28</v>
      </c>
      <c r="C36" s="15" t="s">
        <v>5</v>
      </c>
      <c r="D36" s="17">
        <v>1</v>
      </c>
      <c r="E36" s="18">
        <v>97500</v>
      </c>
      <c r="F36" s="14">
        <v>97500</v>
      </c>
      <c r="G36" s="24">
        <v>97500</v>
      </c>
      <c r="H36" s="25">
        <f t="shared" si="0"/>
        <v>97500</v>
      </c>
    </row>
    <row r="37" spans="1:10" s="2" customFormat="1" ht="38.25">
      <c r="A37" s="21">
        <v>34</v>
      </c>
      <c r="B37" s="16" t="s">
        <v>15</v>
      </c>
      <c r="C37" s="15" t="s">
        <v>5</v>
      </c>
      <c r="D37" s="17">
        <v>2</v>
      </c>
      <c r="E37" s="18">
        <v>90000</v>
      </c>
      <c r="F37" s="14">
        <v>180000</v>
      </c>
      <c r="G37" s="24">
        <v>90000</v>
      </c>
      <c r="H37" s="25">
        <f t="shared" si="0"/>
        <v>180000</v>
      </c>
    </row>
    <row r="38" spans="1:10" s="2" customFormat="1" ht="25.5">
      <c r="A38" s="21">
        <v>35</v>
      </c>
      <c r="B38" s="16" t="s">
        <v>14</v>
      </c>
      <c r="C38" s="15" t="s">
        <v>5</v>
      </c>
      <c r="D38" s="17">
        <v>1</v>
      </c>
      <c r="E38" s="18">
        <v>124500</v>
      </c>
      <c r="F38" s="14">
        <v>124500</v>
      </c>
      <c r="G38" s="24">
        <v>124500</v>
      </c>
      <c r="H38" s="25">
        <f t="shared" si="0"/>
        <v>124500</v>
      </c>
    </row>
    <row r="39" spans="1:10" s="2" customFormat="1" ht="25.5">
      <c r="A39" s="21">
        <v>36</v>
      </c>
      <c r="B39" s="16" t="s">
        <v>14</v>
      </c>
      <c r="C39" s="15" t="s">
        <v>5</v>
      </c>
      <c r="D39" s="17">
        <v>1</v>
      </c>
      <c r="E39" s="18">
        <v>69000</v>
      </c>
      <c r="F39" s="14">
        <v>69000</v>
      </c>
      <c r="G39" s="24">
        <v>69000</v>
      </c>
      <c r="H39" s="25">
        <f t="shared" si="0"/>
        <v>69000</v>
      </c>
    </row>
    <row r="40" spans="1:10" ht="25.5">
      <c r="A40" s="21">
        <v>37</v>
      </c>
      <c r="B40" s="16" t="s">
        <v>13</v>
      </c>
      <c r="C40" s="15" t="s">
        <v>5</v>
      </c>
      <c r="D40" s="17">
        <v>22</v>
      </c>
      <c r="E40" s="18">
        <v>183000</v>
      </c>
      <c r="F40" s="14">
        <v>4026000</v>
      </c>
      <c r="G40" s="24">
        <v>183000</v>
      </c>
      <c r="H40" s="25">
        <f t="shared" si="0"/>
        <v>4026000</v>
      </c>
    </row>
    <row r="41" spans="1:10" ht="25.5">
      <c r="A41" s="21">
        <v>38</v>
      </c>
      <c r="B41" s="16" t="s">
        <v>25</v>
      </c>
      <c r="C41" s="15" t="s">
        <v>32</v>
      </c>
      <c r="D41" s="17">
        <v>20</v>
      </c>
      <c r="E41" s="18">
        <v>30000</v>
      </c>
      <c r="F41" s="14">
        <v>600000</v>
      </c>
      <c r="G41" s="24">
        <v>30000</v>
      </c>
      <c r="H41" s="25">
        <f t="shared" si="0"/>
        <v>600000</v>
      </c>
    </row>
    <row r="42" spans="1:10" ht="38.25">
      <c r="A42" s="21">
        <v>39</v>
      </c>
      <c r="B42" s="16" t="s">
        <v>26</v>
      </c>
      <c r="C42" s="15" t="s">
        <v>32</v>
      </c>
      <c r="D42" s="17">
        <v>250</v>
      </c>
      <c r="E42" s="20">
        <v>22500</v>
      </c>
      <c r="F42" s="14">
        <v>5625000</v>
      </c>
      <c r="G42" s="24">
        <v>22500</v>
      </c>
      <c r="H42" s="25">
        <f t="shared" si="0"/>
        <v>5625000</v>
      </c>
    </row>
    <row r="43" spans="1:10" s="2" customFormat="1" ht="25.5">
      <c r="A43" s="21">
        <v>40</v>
      </c>
      <c r="B43" s="16" t="s">
        <v>27</v>
      </c>
      <c r="C43" s="15" t="s">
        <v>5</v>
      </c>
      <c r="D43" s="17">
        <v>10</v>
      </c>
      <c r="E43" s="20">
        <v>114000</v>
      </c>
      <c r="F43" s="14">
        <v>1140000</v>
      </c>
      <c r="G43" s="24">
        <v>114000</v>
      </c>
      <c r="H43" s="25">
        <f t="shared" si="0"/>
        <v>1140000</v>
      </c>
    </row>
    <row r="44" spans="1:10" s="2" customFormat="1" ht="25.5">
      <c r="A44" s="21">
        <v>41</v>
      </c>
      <c r="B44" s="16" t="s">
        <v>22</v>
      </c>
      <c r="C44" s="15" t="s">
        <v>32</v>
      </c>
      <c r="D44" s="17">
        <v>10</v>
      </c>
      <c r="E44" s="18">
        <v>9000</v>
      </c>
      <c r="F44" s="14">
        <v>90000</v>
      </c>
      <c r="G44" s="24">
        <v>9000</v>
      </c>
      <c r="H44" s="25">
        <f t="shared" si="0"/>
        <v>90000</v>
      </c>
    </row>
    <row r="45" spans="1:10" ht="25.5">
      <c r="A45" s="21">
        <v>42</v>
      </c>
      <c r="B45" s="16" t="s">
        <v>23</v>
      </c>
      <c r="C45" s="15" t="s">
        <v>32</v>
      </c>
      <c r="D45" s="17">
        <v>10</v>
      </c>
      <c r="E45" s="18">
        <v>10500</v>
      </c>
      <c r="F45" s="15" t="s">
        <v>49</v>
      </c>
      <c r="G45" s="24">
        <v>10500</v>
      </c>
      <c r="H45" s="25">
        <f t="shared" si="0"/>
        <v>105000</v>
      </c>
    </row>
    <row r="46" spans="1:10" ht="25.5">
      <c r="A46" s="21">
        <v>43</v>
      </c>
      <c r="B46" s="16" t="s">
        <v>24</v>
      </c>
      <c r="C46" s="15" t="s">
        <v>31</v>
      </c>
      <c r="D46" s="17">
        <v>45</v>
      </c>
      <c r="E46" s="18">
        <v>54000</v>
      </c>
      <c r="F46" s="15" t="s">
        <v>51</v>
      </c>
      <c r="G46" s="24">
        <v>54000</v>
      </c>
      <c r="H46" s="25">
        <f t="shared" si="0"/>
        <v>2430000</v>
      </c>
    </row>
    <row r="48" spans="1:10" ht="15.75">
      <c r="B48" s="8" t="s">
        <v>41</v>
      </c>
      <c r="C48" s="9"/>
      <c r="D48" s="9"/>
      <c r="E48" s="9"/>
      <c r="F48" s="9" t="s">
        <v>45</v>
      </c>
      <c r="G48" s="9"/>
      <c r="H48" s="10"/>
      <c r="J48" s="10"/>
    </row>
    <row r="49" spans="2:10" ht="15.75">
      <c r="B49" s="8"/>
      <c r="C49" s="9"/>
      <c r="D49" s="9"/>
      <c r="E49" s="9"/>
      <c r="F49" s="9"/>
      <c r="G49" s="9"/>
      <c r="H49" s="10"/>
      <c r="I49" s="9"/>
      <c r="J49" s="10"/>
    </row>
    <row r="50" spans="2:10" ht="15.75">
      <c r="B50" s="8" t="s">
        <v>42</v>
      </c>
      <c r="C50" s="9"/>
      <c r="D50" s="9"/>
      <c r="E50" s="11"/>
      <c r="F50" s="13" t="s">
        <v>46</v>
      </c>
      <c r="G50" s="9"/>
      <c r="H50" s="10"/>
      <c r="I50" s="9"/>
      <c r="J50" s="10"/>
    </row>
    <row r="51" spans="2:10" ht="15.75">
      <c r="B51" s="8"/>
      <c r="C51" s="9"/>
      <c r="D51" s="9"/>
      <c r="E51" s="9"/>
      <c r="F51" s="9"/>
      <c r="G51" s="9"/>
      <c r="H51" s="10"/>
      <c r="I51" s="9"/>
      <c r="J51" s="10"/>
    </row>
    <row r="52" spans="2:10" ht="15.75">
      <c r="B52" s="8" t="s">
        <v>43</v>
      </c>
      <c r="C52" s="9"/>
      <c r="D52" s="9"/>
      <c r="E52" s="9"/>
      <c r="F52" s="9" t="s">
        <v>47</v>
      </c>
      <c r="G52" s="9"/>
      <c r="H52" s="10"/>
      <c r="I52" s="9"/>
      <c r="J52" s="10"/>
    </row>
    <row r="53" spans="2:10" ht="15.75">
      <c r="B53" s="8"/>
      <c r="C53" s="9"/>
      <c r="D53" s="9"/>
      <c r="E53" s="9"/>
      <c r="F53" s="9"/>
      <c r="G53" s="9"/>
      <c r="H53" s="10"/>
      <c r="I53" s="9"/>
      <c r="J53" s="10"/>
    </row>
    <row r="54" spans="2:10" ht="15.75">
      <c r="B54" s="10" t="s">
        <v>48</v>
      </c>
      <c r="C54" s="10"/>
      <c r="D54" s="10"/>
      <c r="E54" s="10"/>
      <c r="F54" s="12" t="s">
        <v>44</v>
      </c>
      <c r="G54" s="12"/>
      <c r="H54" s="12"/>
      <c r="J54" s="12"/>
    </row>
    <row r="55" spans="2:10" ht="15.75">
      <c r="B55" s="10"/>
      <c r="C55" s="10"/>
      <c r="D55" s="10"/>
      <c r="E55" s="10"/>
      <c r="F55" s="10"/>
      <c r="G55" s="12"/>
      <c r="H55" s="12"/>
      <c r="I55" s="12"/>
      <c r="J55" s="12"/>
    </row>
    <row r="56" spans="2:10" ht="15.75">
      <c r="B56" s="10"/>
      <c r="C56" s="10"/>
      <c r="D56" s="10"/>
      <c r="E56" s="10"/>
      <c r="F56" s="10"/>
      <c r="G56" s="12"/>
      <c r="H56" s="12"/>
      <c r="I56" s="12"/>
      <c r="J56" s="12"/>
    </row>
  </sheetData>
  <sheetProtection selectLockedCells="1" selectUnlockedCells="1"/>
  <mergeCells count="7">
    <mergeCell ref="G2:H2"/>
    <mergeCell ref="A2:A3"/>
    <mergeCell ref="B2:B3"/>
    <mergeCell ref="C2:C3"/>
    <mergeCell ref="D2:D3"/>
    <mergeCell ref="E2:E3"/>
    <mergeCell ref="F2:F3"/>
  </mergeCells>
  <pageMargins left="0.59055118110236227" right="0" top="0" bottom="0" header="0" footer="0"/>
  <pageSetup paperSize="9" scale="85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2023-03-14T03:39:23Z</cp:lastPrinted>
  <dcterms:created xsi:type="dcterms:W3CDTF">2017-03-31T05:34:28Z</dcterms:created>
  <dcterms:modified xsi:type="dcterms:W3CDTF">2023-03-14T03:39:25Z</dcterms:modified>
</cp:coreProperties>
</file>